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My Documents\PRO2022\"/>
    </mc:Choice>
  </mc:AlternateContent>
  <xr:revisionPtr revIDLastSave="0" documentId="8_{D9660E6A-D217-4DB2-AFFE-196AB2A1E21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ul1" sheetId="1" r:id="rId1"/>
    <sheet name="Taul2" sheetId="2" r:id="rId2"/>
    <sheet name="Taul3" sheetId="3" r:id="rId3"/>
  </sheets>
  <definedNames>
    <definedName name="OLE_LINK1" localSheetId="0">Taul1!$A$1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8" i="1" l="1"/>
  <c r="C48" i="1"/>
  <c r="B17" i="1"/>
  <c r="C17" i="1"/>
  <c r="D48" i="1"/>
  <c r="D17" i="1"/>
  <c r="E48" i="1"/>
  <c r="E17" i="1"/>
  <c r="F48" i="1"/>
  <c r="F17" i="1"/>
  <c r="H17" i="1"/>
  <c r="G48" i="1"/>
  <c r="J48" i="1"/>
  <c r="G17" i="1"/>
  <c r="J17" i="1"/>
  <c r="I48" i="1"/>
  <c r="J49" i="1" l="1"/>
  <c r="G49" i="1"/>
</calcChain>
</file>

<file path=xl/sharedStrings.xml><?xml version="1.0" encoding="utf-8"?>
<sst xmlns="http://schemas.openxmlformats.org/spreadsheetml/2006/main" count="42" uniqueCount="41">
  <si>
    <t>Intäkter:</t>
  </si>
  <si>
    <t>Medlemsavgifter</t>
  </si>
  <si>
    <t>Räntor + avkastning</t>
  </si>
  <si>
    <t>Kostnader:</t>
  </si>
  <si>
    <t xml:space="preserve">Lokalkostnader </t>
  </si>
  <si>
    <t xml:space="preserve">Administration/kontorskostnader </t>
  </si>
  <si>
    <t xml:space="preserve">Gåvor + uppvaktning </t>
  </si>
  <si>
    <t xml:space="preserve">Övriga kostnader </t>
  </si>
  <si>
    <t xml:space="preserve">Arvoden                                                      </t>
  </si>
  <si>
    <t>Totalt</t>
  </si>
  <si>
    <t>Möteskostnader /Årsmöte</t>
  </si>
  <si>
    <t>Fritids verksamhet</t>
  </si>
  <si>
    <t>Föråds hyra</t>
  </si>
  <si>
    <t>Ålandsbanken Bostadsfond Special A</t>
  </si>
  <si>
    <t>Ålandsbanken Euro Bond A</t>
  </si>
  <si>
    <t>Baravi adresser</t>
  </si>
  <si>
    <t>Resekostnader</t>
  </si>
  <si>
    <t>Kilometer ersättning</t>
  </si>
  <si>
    <t>Budget 2018</t>
  </si>
  <si>
    <t>Styrelsens månadsmöten</t>
  </si>
  <si>
    <t xml:space="preserve">Kurser styrelsen                       </t>
  </si>
  <si>
    <t>Bokslut 2018</t>
  </si>
  <si>
    <t xml:space="preserve">Baravi möten </t>
  </si>
  <si>
    <t>Budget 2019</t>
  </si>
  <si>
    <t>Teater</t>
  </si>
  <si>
    <t xml:space="preserve">utfärd </t>
  </si>
  <si>
    <t>Boksluts avgift</t>
  </si>
  <si>
    <t>Teater  julkonser med mat</t>
  </si>
  <si>
    <t>utfärd Utö</t>
  </si>
  <si>
    <t>under skott/över skott</t>
  </si>
  <si>
    <t>Deltagar avgifter</t>
  </si>
  <si>
    <t>Bokslut 2019</t>
  </si>
  <si>
    <t>Budget 2020</t>
  </si>
  <si>
    <t>Bokslut 2020</t>
  </si>
  <si>
    <t>Budget 2021</t>
  </si>
  <si>
    <t>Bankavgifter</t>
  </si>
  <si>
    <t>Bokslut 2021</t>
  </si>
  <si>
    <t>Budget 2022</t>
  </si>
  <si>
    <t xml:space="preserve">  BUDGET  FÖR ÅR 2022</t>
  </si>
  <si>
    <t>Tammiluoto julfest</t>
  </si>
  <si>
    <t xml:space="preserve">Under skott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</si>
</sst>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i/>
      <u/>
      <sz val="12"/>
      <color theme="1"/>
      <name val="Times New Roman"/>
      <family val="1"/>
    </font>
    <font>
      <b/>
      <i/>
      <u/>
      <sz val="16"/>
      <color theme="1"/>
      <name val="Times New Roman"/>
      <family val="1"/>
    </font>
    <font>
      <i/>
      <sz val="12"/>
      <color theme="1"/>
      <name val="Times New Roman"/>
      <family val="1"/>
    </font>
    <font>
      <b/>
      <sz val="8"/>
      <color rgb="FF000000"/>
      <name val="Arial"/>
      <family val="2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0" xfId="0" applyFont="1"/>
    <xf numFmtId="0" fontId="4" fillId="0" borderId="0" xfId="0" applyFont="1"/>
    <xf numFmtId="2" fontId="0" fillId="0" borderId="0" xfId="0" applyNumberFormat="1"/>
    <xf numFmtId="2" fontId="1" fillId="0" borderId="0" xfId="0" applyNumberFormat="1" applyFont="1"/>
    <xf numFmtId="2" fontId="1" fillId="0" borderId="0" xfId="0" applyNumberFormat="1" applyFont="1" applyAlignment="1"/>
    <xf numFmtId="4" fontId="0" fillId="0" borderId="0" xfId="0" applyNumberFormat="1"/>
    <xf numFmtId="2" fontId="4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0" fontId="6" fillId="0" borderId="0" xfId="0" applyFont="1"/>
    <xf numFmtId="1" fontId="4" fillId="0" borderId="0" xfId="0" applyNumberFormat="1" applyFont="1"/>
    <xf numFmtId="1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1"/>
  <sheetViews>
    <sheetView tabSelected="1" workbookViewId="0">
      <selection activeCell="B38" sqref="B38"/>
    </sheetView>
  </sheetViews>
  <sheetFormatPr defaultRowHeight="15" x14ac:dyDescent="0.25"/>
  <cols>
    <col min="1" max="3" width="31.85546875" customWidth="1"/>
    <col min="4" max="4" width="13.85546875" customWidth="1"/>
    <col min="5" max="5" width="16.28515625" customWidth="1"/>
    <col min="6" max="7" width="11.7109375" bestFit="1" customWidth="1"/>
    <col min="8" max="8" width="12" bestFit="1" customWidth="1"/>
    <col min="9" max="9" width="11.7109375" bestFit="1" customWidth="1"/>
    <col min="10" max="10" width="12" bestFit="1" customWidth="1"/>
    <col min="11" max="11" width="28.140625" customWidth="1"/>
    <col min="12" max="12" width="17.28515625" customWidth="1"/>
    <col min="13" max="13" width="17.28515625" style="5" customWidth="1"/>
  </cols>
  <sheetData>
    <row r="1" spans="1:13" ht="20.25" x14ac:dyDescent="0.3">
      <c r="A1" s="1" t="s">
        <v>38</v>
      </c>
      <c r="B1" s="1"/>
      <c r="C1" s="1"/>
      <c r="D1" s="1"/>
      <c r="E1" s="1"/>
      <c r="F1" s="1"/>
      <c r="G1" s="1"/>
      <c r="H1" s="1"/>
      <c r="I1" s="1"/>
      <c r="J1" s="1"/>
    </row>
    <row r="3" spans="1:13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3" x14ac:dyDescent="0.25">
      <c r="B4" t="s">
        <v>37</v>
      </c>
      <c r="C4" t="s">
        <v>36</v>
      </c>
      <c r="D4" t="s">
        <v>34</v>
      </c>
      <c r="E4" t="s">
        <v>33</v>
      </c>
      <c r="F4" t="s">
        <v>32</v>
      </c>
      <c r="G4" t="s">
        <v>23</v>
      </c>
      <c r="H4" t="s">
        <v>31</v>
      </c>
      <c r="I4" t="s">
        <v>18</v>
      </c>
      <c r="J4" t="s">
        <v>21</v>
      </c>
    </row>
    <row r="5" spans="1:13" ht="15.75" x14ac:dyDescent="0.25">
      <c r="A5" s="3" t="s">
        <v>0</v>
      </c>
      <c r="B5" s="3"/>
      <c r="C5" s="3"/>
      <c r="D5" s="3"/>
      <c r="E5" s="3"/>
      <c r="F5" s="3"/>
      <c r="G5" s="3"/>
      <c r="H5" s="3"/>
      <c r="I5" s="3"/>
      <c r="J5" s="3"/>
    </row>
    <row r="7" spans="1:13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</row>
    <row r="9" spans="1:13" ht="15.75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3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3" ht="15.75" x14ac:dyDescent="0.25">
      <c r="A11" s="4" t="s">
        <v>1</v>
      </c>
      <c r="B11" s="4">
        <v>0</v>
      </c>
      <c r="C11" s="4">
        <v>1817</v>
      </c>
      <c r="D11" s="4">
        <v>2500</v>
      </c>
      <c r="E11" s="4">
        <v>2773</v>
      </c>
      <c r="F11" s="4">
        <v>2900</v>
      </c>
      <c r="G11" s="4">
        <v>3000</v>
      </c>
      <c r="H11" s="4">
        <v>3017</v>
      </c>
      <c r="I11" s="4">
        <v>3900</v>
      </c>
      <c r="J11" s="4">
        <v>3265</v>
      </c>
      <c r="L11" s="11"/>
      <c r="M11" s="7"/>
    </row>
    <row r="12" spans="1:13" ht="15.75" x14ac:dyDescent="0.25">
      <c r="A12" s="4" t="s">
        <v>30</v>
      </c>
      <c r="B12" s="4"/>
      <c r="C12" s="4"/>
      <c r="D12" s="4"/>
      <c r="E12" s="4"/>
      <c r="F12" s="4"/>
      <c r="G12" s="4"/>
      <c r="H12" s="4"/>
      <c r="I12" s="4"/>
      <c r="J12" s="4">
        <v>920</v>
      </c>
    </row>
    <row r="13" spans="1:13" ht="15.75" x14ac:dyDescent="0.25">
      <c r="A13" s="4" t="s">
        <v>2</v>
      </c>
      <c r="B13" s="4"/>
      <c r="C13" s="4"/>
      <c r="D13" s="4"/>
      <c r="E13" s="4"/>
      <c r="F13" s="4"/>
      <c r="G13" s="4"/>
      <c r="H13" s="4"/>
      <c r="I13" s="4"/>
      <c r="J13" s="4"/>
      <c r="L13" s="12"/>
      <c r="M13" s="6"/>
    </row>
    <row r="14" spans="1:13" ht="15.75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L14" s="6"/>
      <c r="M14" s="6"/>
    </row>
    <row r="15" spans="1:13" ht="15.75" x14ac:dyDescent="0.25">
      <c r="A15" t="s">
        <v>13</v>
      </c>
      <c r="B15">
        <v>3400</v>
      </c>
      <c r="C15">
        <v>3329</v>
      </c>
      <c r="D15">
        <v>2800</v>
      </c>
      <c r="E15">
        <v>2844</v>
      </c>
      <c r="F15">
        <v>2600</v>
      </c>
      <c r="G15">
        <v>2700</v>
      </c>
      <c r="H15">
        <v>2656</v>
      </c>
      <c r="I15">
        <v>2600</v>
      </c>
      <c r="J15">
        <v>2642</v>
      </c>
      <c r="L15" s="6"/>
      <c r="M15" s="6"/>
    </row>
    <row r="16" spans="1:13" x14ac:dyDescent="0.25">
      <c r="A16" t="s">
        <v>14</v>
      </c>
      <c r="D16">
        <v>600</v>
      </c>
      <c r="E16">
        <v>598</v>
      </c>
      <c r="F16">
        <v>550</v>
      </c>
      <c r="G16">
        <v>650</v>
      </c>
      <c r="H16">
        <v>598</v>
      </c>
      <c r="I16">
        <v>600</v>
      </c>
      <c r="J16">
        <v>630</v>
      </c>
      <c r="L16" s="5"/>
    </row>
    <row r="17" spans="1:13" ht="15.75" x14ac:dyDescent="0.25">
      <c r="A17" s="2" t="s">
        <v>9</v>
      </c>
      <c r="B17" s="2">
        <f t="shared" ref="B17:H17" si="0">SUM(B11:B16)</f>
        <v>3400</v>
      </c>
      <c r="C17" s="2">
        <f t="shared" si="0"/>
        <v>5146</v>
      </c>
      <c r="D17" s="2">
        <f t="shared" si="0"/>
        <v>5900</v>
      </c>
      <c r="E17" s="2">
        <f t="shared" si="0"/>
        <v>6215</v>
      </c>
      <c r="F17" s="2">
        <f t="shared" si="0"/>
        <v>6050</v>
      </c>
      <c r="G17" s="2">
        <f t="shared" si="0"/>
        <v>6350</v>
      </c>
      <c r="H17" s="2">
        <f t="shared" si="0"/>
        <v>6271</v>
      </c>
      <c r="I17" s="2">
        <v>7100</v>
      </c>
      <c r="J17" s="2">
        <f>SUM(J11:J16)</f>
        <v>7457</v>
      </c>
      <c r="L17" s="8"/>
    </row>
    <row r="19" spans="1:13" ht="15.75" x14ac:dyDescent="0.25">
      <c r="A19" s="3" t="s">
        <v>3</v>
      </c>
      <c r="B19" s="3"/>
      <c r="C19" s="3"/>
      <c r="D19" s="3"/>
      <c r="E19" s="3"/>
      <c r="F19" s="3"/>
      <c r="G19" s="3"/>
      <c r="H19" s="3"/>
      <c r="I19" s="3"/>
      <c r="J19" s="3"/>
    </row>
    <row r="21" spans="1:13" ht="15.7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3" ht="15.75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3" s="5" customFormat="1" ht="15.75" x14ac:dyDescent="0.25">
      <c r="A23" s="9" t="s">
        <v>4</v>
      </c>
      <c r="B23" s="9"/>
      <c r="C23" s="9"/>
      <c r="D23" s="9"/>
      <c r="E23" s="9"/>
      <c r="F23" s="9"/>
      <c r="G23" s="9"/>
      <c r="H23" s="9"/>
      <c r="I23" s="9"/>
      <c r="J23" s="9"/>
      <c r="L23" s="6"/>
      <c r="M23" s="6"/>
    </row>
    <row r="24" spans="1:13" s="5" customFormat="1" ht="15.75" x14ac:dyDescent="0.25">
      <c r="A24" s="9" t="s">
        <v>12</v>
      </c>
      <c r="B24" s="9">
        <v>550</v>
      </c>
      <c r="C24" s="13">
        <v>530</v>
      </c>
      <c r="D24" s="9">
        <v>530</v>
      </c>
      <c r="E24" s="9">
        <v>530</v>
      </c>
      <c r="F24" s="9">
        <v>550</v>
      </c>
      <c r="G24" s="9">
        <v>550</v>
      </c>
      <c r="H24" s="9">
        <v>550</v>
      </c>
      <c r="I24" s="9">
        <v>550</v>
      </c>
      <c r="J24" s="9">
        <v>530.4</v>
      </c>
      <c r="L24" s="6"/>
      <c r="M24" s="6"/>
    </row>
    <row r="25" spans="1:13" ht="15.75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5"/>
      <c r="L25" s="5"/>
    </row>
    <row r="26" spans="1:13" ht="15.75" x14ac:dyDescent="0.25">
      <c r="A26" s="4" t="s">
        <v>5</v>
      </c>
      <c r="B26" s="4">
        <v>100</v>
      </c>
      <c r="C26" s="4">
        <v>15</v>
      </c>
      <c r="D26" s="4"/>
      <c r="E26" s="4"/>
      <c r="F26" s="4">
        <v>200</v>
      </c>
      <c r="G26" s="4">
        <v>100</v>
      </c>
      <c r="H26" s="4"/>
      <c r="I26" s="4">
        <v>200</v>
      </c>
      <c r="J26" s="4">
        <v>94</v>
      </c>
      <c r="K26" s="4"/>
      <c r="L26" s="4"/>
      <c r="M26" s="9"/>
    </row>
    <row r="27" spans="1:13" ht="15.75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3" ht="15.75" x14ac:dyDescent="0.25">
      <c r="A28" s="4" t="s">
        <v>6</v>
      </c>
      <c r="B28" s="4">
        <v>200</v>
      </c>
      <c r="C28" s="4">
        <v>417</v>
      </c>
      <c r="D28" s="4">
        <v>500</v>
      </c>
      <c r="E28" s="4"/>
      <c r="F28" s="4">
        <v>100</v>
      </c>
      <c r="G28" s="4">
        <v>100</v>
      </c>
      <c r="H28" s="4"/>
      <c r="I28" s="4">
        <v>200</v>
      </c>
      <c r="J28" s="4">
        <v>82</v>
      </c>
    </row>
    <row r="29" spans="1:13" ht="15.75" x14ac:dyDescent="0.25">
      <c r="A29" s="4"/>
      <c r="B29" s="4"/>
      <c r="C29" s="4"/>
      <c r="D29" s="4"/>
      <c r="E29" s="4"/>
      <c r="F29" s="4"/>
    </row>
    <row r="30" spans="1:13" ht="15.75" x14ac:dyDescent="0.25">
      <c r="A30" s="4" t="s">
        <v>20</v>
      </c>
      <c r="B30" s="4"/>
      <c r="C30" s="4"/>
      <c r="D30" s="4"/>
      <c r="E30" s="4"/>
      <c r="F30" s="4"/>
      <c r="G30" s="4"/>
      <c r="H30" s="4"/>
      <c r="I30" s="4"/>
      <c r="J30" s="4"/>
    </row>
    <row r="31" spans="1:13" ht="15.75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3" ht="15.75" x14ac:dyDescent="0.25">
      <c r="A32" s="4" t="s">
        <v>19</v>
      </c>
      <c r="B32" s="4">
        <v>800</v>
      </c>
      <c r="C32" s="4">
        <v>680</v>
      </c>
      <c r="D32" s="4">
        <v>800</v>
      </c>
      <c r="E32" s="4">
        <v>883</v>
      </c>
      <c r="F32" s="4">
        <v>800</v>
      </c>
      <c r="G32" s="4">
        <v>600</v>
      </c>
      <c r="H32" s="4"/>
      <c r="I32" s="4">
        <v>800</v>
      </c>
      <c r="J32" s="4">
        <v>717</v>
      </c>
      <c r="K32" s="10"/>
    </row>
    <row r="33" spans="1:13" ht="15.75" x14ac:dyDescent="0.25">
      <c r="A33" s="4" t="s">
        <v>10</v>
      </c>
      <c r="B33" s="4">
        <v>1800</v>
      </c>
      <c r="C33" s="4">
        <v>3267</v>
      </c>
      <c r="D33" s="4">
        <v>1500</v>
      </c>
      <c r="E33" s="4">
        <v>761</v>
      </c>
      <c r="F33" s="4">
        <v>1200</v>
      </c>
      <c r="G33" s="4">
        <v>1500</v>
      </c>
      <c r="H33" s="4"/>
      <c r="I33" s="4">
        <v>2000</v>
      </c>
      <c r="J33" s="4">
        <v>1684</v>
      </c>
      <c r="K33" s="4"/>
      <c r="L33" s="4"/>
      <c r="M33" s="9"/>
    </row>
    <row r="34" spans="1:13" ht="15.75" x14ac:dyDescent="0.25">
      <c r="A34" s="4" t="s">
        <v>8</v>
      </c>
      <c r="B34" s="4"/>
      <c r="C34" s="4"/>
      <c r="D34" s="4"/>
      <c r="E34" s="4"/>
      <c r="F34" s="4"/>
      <c r="G34" s="4"/>
      <c r="H34" s="4"/>
      <c r="I34" s="4">
        <v>1100</v>
      </c>
      <c r="J34" s="4">
        <v>655</v>
      </c>
    </row>
    <row r="35" spans="1:13" ht="15.75" x14ac:dyDescent="0.25">
      <c r="A35" s="4" t="s">
        <v>16</v>
      </c>
      <c r="B35" s="4"/>
      <c r="C35" s="4"/>
      <c r="D35" s="4"/>
      <c r="E35" s="4"/>
      <c r="F35" s="4"/>
      <c r="G35" s="4"/>
      <c r="H35" s="4"/>
      <c r="I35" s="4"/>
      <c r="J35" s="4"/>
    </row>
    <row r="36" spans="1:13" ht="15.75" x14ac:dyDescent="0.25">
      <c r="A36" s="4" t="s">
        <v>22</v>
      </c>
      <c r="B36" s="4"/>
      <c r="C36" s="4"/>
      <c r="D36" s="4"/>
      <c r="E36" s="4"/>
      <c r="F36" s="4"/>
      <c r="G36" s="4">
        <v>500</v>
      </c>
      <c r="H36" s="4"/>
      <c r="I36" s="4">
        <v>200</v>
      </c>
      <c r="J36" s="4">
        <v>0</v>
      </c>
    </row>
    <row r="37" spans="1:13" ht="15.75" x14ac:dyDescent="0.25">
      <c r="A37" s="4" t="s">
        <v>26</v>
      </c>
      <c r="B37" s="4">
        <v>150</v>
      </c>
      <c r="C37" s="4">
        <v>124</v>
      </c>
      <c r="D37" s="4">
        <v>150</v>
      </c>
      <c r="E37" s="4">
        <v>124</v>
      </c>
      <c r="F37" s="4">
        <v>300</v>
      </c>
      <c r="G37" s="4">
        <v>350</v>
      </c>
      <c r="H37" s="4"/>
      <c r="I37" s="4"/>
      <c r="J37" s="4">
        <v>372</v>
      </c>
    </row>
    <row r="38" spans="1:13" ht="15.75" x14ac:dyDescent="0.25">
      <c r="A38" s="4" t="s">
        <v>24</v>
      </c>
      <c r="B38" s="4">
        <v>2500</v>
      </c>
      <c r="C38" s="4"/>
      <c r="D38" s="4">
        <v>1000</v>
      </c>
      <c r="E38" s="4"/>
      <c r="F38" s="4">
        <v>1200</v>
      </c>
      <c r="G38" s="4">
        <v>2800</v>
      </c>
      <c r="H38" s="4"/>
      <c r="I38" s="4">
        <v>500</v>
      </c>
      <c r="J38" s="4"/>
    </row>
    <row r="39" spans="1:13" ht="15.75" x14ac:dyDescent="0.25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4">
        <v>2920</v>
      </c>
    </row>
    <row r="40" spans="1:13" ht="15.75" x14ac:dyDescent="0.25">
      <c r="A40" s="4" t="s">
        <v>28</v>
      </c>
      <c r="B40" s="4"/>
      <c r="C40" s="4"/>
      <c r="D40" s="4"/>
      <c r="E40" s="4"/>
      <c r="F40" s="4"/>
      <c r="G40" s="4"/>
      <c r="H40" s="4"/>
      <c r="I40" s="4"/>
      <c r="J40" s="4">
        <v>3259</v>
      </c>
    </row>
    <row r="41" spans="1:13" ht="15.75" x14ac:dyDescent="0.25">
      <c r="A41" s="4" t="s">
        <v>35</v>
      </c>
      <c r="B41" s="4">
        <v>150</v>
      </c>
      <c r="C41" s="4">
        <v>129</v>
      </c>
      <c r="D41" s="4">
        <v>100</v>
      </c>
      <c r="E41" s="4">
        <v>100</v>
      </c>
      <c r="F41" s="4"/>
      <c r="G41" s="4"/>
      <c r="H41" s="4"/>
      <c r="I41" s="4"/>
      <c r="J41" s="4"/>
    </row>
    <row r="42" spans="1:13" ht="15.75" x14ac:dyDescent="0.25">
      <c r="A42" s="4" t="s">
        <v>25</v>
      </c>
      <c r="B42" s="4">
        <v>2000</v>
      </c>
      <c r="C42" s="4"/>
      <c r="D42" s="4"/>
      <c r="E42" s="4"/>
      <c r="F42" s="4">
        <v>1000</v>
      </c>
      <c r="G42" s="4">
        <v>2000</v>
      </c>
      <c r="H42" s="4"/>
      <c r="I42" s="4">
        <v>800</v>
      </c>
      <c r="J42" s="4"/>
    </row>
    <row r="43" spans="1:13" ht="15.75" x14ac:dyDescent="0.25">
      <c r="A43" s="4" t="s">
        <v>15</v>
      </c>
      <c r="B43" s="4"/>
      <c r="C43" s="4"/>
      <c r="D43" s="4"/>
      <c r="E43" s="4"/>
      <c r="F43" s="4"/>
      <c r="G43" s="4">
        <v>80</v>
      </c>
      <c r="H43" s="4"/>
      <c r="I43" s="4">
        <v>100</v>
      </c>
      <c r="J43" s="4">
        <v>240</v>
      </c>
    </row>
    <row r="44" spans="1:13" ht="15.75" x14ac:dyDescent="0.25">
      <c r="A44" s="4" t="s">
        <v>7</v>
      </c>
      <c r="B44" s="4"/>
      <c r="C44" s="4"/>
      <c r="D44" s="4"/>
      <c r="E44" s="4"/>
      <c r="F44" s="4">
        <v>200</v>
      </c>
      <c r="G44" s="4"/>
      <c r="H44" s="4"/>
      <c r="I44" s="4"/>
      <c r="J44" s="4"/>
    </row>
    <row r="45" spans="1:13" ht="15.75" x14ac:dyDescent="0.25">
      <c r="A45" s="4" t="s">
        <v>17</v>
      </c>
      <c r="B45" s="4">
        <v>100</v>
      </c>
      <c r="C45" s="4"/>
      <c r="D45" s="4">
        <v>100</v>
      </c>
      <c r="E45" s="4">
        <v>30</v>
      </c>
      <c r="F45" s="4">
        <v>500</v>
      </c>
      <c r="G45" s="4">
        <v>120</v>
      </c>
      <c r="H45" s="4"/>
      <c r="I45" s="4">
        <v>200</v>
      </c>
      <c r="J45" s="4">
        <v>133</v>
      </c>
    </row>
    <row r="46" spans="1:13" ht="15.75" x14ac:dyDescent="0.25">
      <c r="A46" s="4" t="s">
        <v>11</v>
      </c>
      <c r="B46" s="4"/>
      <c r="C46" s="4"/>
      <c r="D46" s="4">
        <v>1220</v>
      </c>
      <c r="E46" s="4"/>
      <c r="F46" s="4"/>
      <c r="G46" s="4"/>
      <c r="H46" s="4"/>
      <c r="I46" s="4">
        <v>450</v>
      </c>
      <c r="J46" s="4">
        <v>0</v>
      </c>
    </row>
    <row r="47" spans="1:13" ht="15.75" x14ac:dyDescent="0.25">
      <c r="A47" s="4" t="s">
        <v>39</v>
      </c>
      <c r="C47">
        <v>1721</v>
      </c>
      <c r="L47" s="5"/>
    </row>
    <row r="48" spans="1:13" ht="15.75" x14ac:dyDescent="0.25">
      <c r="A48" s="2" t="s">
        <v>9</v>
      </c>
      <c r="B48" s="14">
        <f>SUM(B24:B47)</f>
        <v>8350</v>
      </c>
      <c r="C48" s="14">
        <f>SUM(C24:C47)</f>
        <v>6883</v>
      </c>
      <c r="D48" s="14">
        <f>SUM(D23:D47)</f>
        <v>5900</v>
      </c>
      <c r="E48" s="2">
        <f>SUM(E32:E47)</f>
        <v>1898</v>
      </c>
      <c r="F48" s="6">
        <f>SUM(F24:F47)</f>
        <v>6050</v>
      </c>
      <c r="G48" s="6">
        <f>SUM(G24:G47)</f>
        <v>8700</v>
      </c>
      <c r="H48" s="6">
        <v>6271</v>
      </c>
      <c r="I48" s="6">
        <f>SUM(I24:I47)</f>
        <v>7100</v>
      </c>
      <c r="J48" s="6">
        <f>SUM(J24:J47)</f>
        <v>10686.4</v>
      </c>
      <c r="K48" s="5"/>
      <c r="L48" s="5"/>
    </row>
    <row r="49" spans="1:10" ht="15.75" x14ac:dyDescent="0.25">
      <c r="A49" s="4" t="s">
        <v>29</v>
      </c>
      <c r="B49" s="4"/>
      <c r="C49" s="4">
        <v>-983</v>
      </c>
      <c r="D49" s="4">
        <v>0</v>
      </c>
      <c r="E49" s="4">
        <v>3441</v>
      </c>
      <c r="F49" s="4">
        <v>0</v>
      </c>
      <c r="G49" s="5">
        <f>G17-G48</f>
        <v>-2350</v>
      </c>
      <c r="H49" s="5">
        <v>-1365</v>
      </c>
      <c r="J49" s="5">
        <f>J17-J48</f>
        <v>-3229.3999999999996</v>
      </c>
    </row>
    <row r="50" spans="1:10" ht="15.7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5.75" x14ac:dyDescent="0.25">
      <c r="A51" s="4" t="s">
        <v>40</v>
      </c>
      <c r="B51">
        <v>-4950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Makela, Johnny</cp:lastModifiedBy>
  <cp:lastPrinted>2020-03-09T11:20:01Z</cp:lastPrinted>
  <dcterms:created xsi:type="dcterms:W3CDTF">2012-01-24T18:12:39Z</dcterms:created>
  <dcterms:modified xsi:type="dcterms:W3CDTF">2022-04-27T09:02:23Z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6ee69e75-571d-4e27-887a-18ef52627783</vt:lpwstr>
  </property>
  <property fmtid="{D5CDD505-2E9C-101B-9397-08002B2CF9AE}" pid="3" name="TitusCorpClassification">
    <vt:lpwstr>Not Applicable</vt:lpwstr>
  </property>
</Properties>
</file>